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0" windowWidth="14220" windowHeight="807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Sheet1!$A$2:$I$22</definedName>
  </definedNames>
  <calcPr calcId="125725"/>
</workbook>
</file>

<file path=xl/calcChain.xml><?xml version="1.0" encoding="utf-8"?>
<calcChain xmlns="http://schemas.openxmlformats.org/spreadsheetml/2006/main">
  <c r="I19" i="1"/>
  <c r="H19"/>
  <c r="G19"/>
  <c r="E19"/>
  <c r="D19"/>
  <c r="C19"/>
  <c r="I13"/>
  <c r="H13"/>
  <c r="G13"/>
  <c r="E13"/>
  <c r="D13"/>
  <c r="C13"/>
</calcChain>
</file>

<file path=xl/sharedStrings.xml><?xml version="1.0" encoding="utf-8"?>
<sst xmlns="http://schemas.openxmlformats.org/spreadsheetml/2006/main" count="23" uniqueCount="14">
  <si>
    <t>David Bragdon/Carl Hosticka Map</t>
  </si>
  <si>
    <t>Robert Liberty/Rod Park Map</t>
  </si>
  <si>
    <t>Conflicted</t>
  </si>
  <si>
    <t>Important</t>
  </si>
  <si>
    <t>Foundation</t>
  </si>
  <si>
    <t>Rural Reserves</t>
  </si>
  <si>
    <t>Clackamas County</t>
  </si>
  <si>
    <t>Multnomah County</t>
  </si>
  <si>
    <t>Washington County</t>
  </si>
  <si>
    <t>Acres Urban Reserves</t>
  </si>
  <si>
    <t>Acres Rural Reserves</t>
  </si>
  <si>
    <t>Total*</t>
  </si>
  <si>
    <t>* both maps contain proposed urban and rural reserve lands that were not designated in the ODA study</t>
  </si>
  <si>
    <t>Urban Reserves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</si>
</sst>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3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I21"/>
  <sheetViews>
    <sheetView tabSelected="1" workbookViewId="0">
      <selection activeCell="J13" sqref="J13"/>
    </sheetView>
  </sheetViews>
  <sheetFormatPr defaultRowHeight="15"/>
  <cols>
    <col min="1" max="1" width="4.140625" customWidth="1"/>
    <col min="2" max="2" width="31.85546875" customWidth="1"/>
    <col min="3" max="3" width="11.5703125" customWidth="1"/>
    <col min="4" max="4" width="11.140625" customWidth="1"/>
    <col min="5" max="5" width="11.42578125" customWidth="1"/>
    <col min="6" max="6" width="4.28515625" customWidth="1"/>
    <col min="7" max="7" width="10.42578125" customWidth="1"/>
    <col min="8" max="8" width="10.28515625" customWidth="1"/>
    <col min="9" max="9" width="11.42578125" customWidth="1"/>
  </cols>
  <sheetData>
    <row r="3" spans="2:9" ht="45">
      <c r="C3" s="6" t="s">
        <v>9</v>
      </c>
      <c r="D3" s="6" t="s">
        <v>10</v>
      </c>
    </row>
    <row r="4" spans="2:9">
      <c r="B4" s="1" t="s">
        <v>0</v>
      </c>
      <c r="C4" s="4">
        <v>28610</v>
      </c>
      <c r="D4" s="4">
        <v>240710</v>
      </c>
    </row>
    <row r="5" spans="2:9">
      <c r="B5" s="1" t="s">
        <v>1</v>
      </c>
      <c r="C5" s="4">
        <v>18742</v>
      </c>
      <c r="D5" s="4">
        <v>254344</v>
      </c>
    </row>
    <row r="7" spans="2:9">
      <c r="C7" s="2" t="s">
        <v>13</v>
      </c>
      <c r="D7" s="3"/>
      <c r="E7" s="3"/>
      <c r="G7" s="2" t="s">
        <v>5</v>
      </c>
      <c r="H7" s="3"/>
      <c r="I7" s="3"/>
    </row>
    <row r="8" spans="2:9">
      <c r="C8" s="7" t="s">
        <v>2</v>
      </c>
      <c r="D8" s="7" t="s">
        <v>3</v>
      </c>
      <c r="E8" s="7" t="s">
        <v>4</v>
      </c>
      <c r="F8" s="1"/>
      <c r="G8" s="7" t="s">
        <v>2</v>
      </c>
      <c r="H8" s="7" t="s">
        <v>3</v>
      </c>
      <c r="I8" s="7" t="s">
        <v>4</v>
      </c>
    </row>
    <row r="9" spans="2:9">
      <c r="B9" s="1" t="s">
        <v>0</v>
      </c>
    </row>
    <row r="10" spans="2:9">
      <c r="B10" t="s">
        <v>6</v>
      </c>
      <c r="C10" s="4">
        <v>11985</v>
      </c>
      <c r="D10" s="4">
        <v>544</v>
      </c>
      <c r="E10" s="4">
        <v>1130</v>
      </c>
      <c r="F10" s="5"/>
      <c r="G10" s="4">
        <v>7620</v>
      </c>
      <c r="H10" s="4">
        <v>31345</v>
      </c>
      <c r="I10" s="4">
        <v>24933</v>
      </c>
    </row>
    <row r="11" spans="2:9">
      <c r="B11" t="s">
        <v>7</v>
      </c>
      <c r="C11" s="4">
        <v>144</v>
      </c>
      <c r="D11" s="4">
        <v>0</v>
      </c>
      <c r="E11" s="4">
        <v>1022</v>
      </c>
      <c r="F11" s="5"/>
      <c r="G11" s="4">
        <v>0</v>
      </c>
      <c r="H11" s="4">
        <v>9153</v>
      </c>
      <c r="I11" s="4">
        <v>38244</v>
      </c>
    </row>
    <row r="12" spans="2:9">
      <c r="B12" t="s">
        <v>8</v>
      </c>
      <c r="C12" s="8">
        <v>2516</v>
      </c>
      <c r="D12" s="8">
        <v>1015</v>
      </c>
      <c r="E12" s="8">
        <v>10169</v>
      </c>
      <c r="F12" s="5"/>
      <c r="G12" s="8">
        <v>4465</v>
      </c>
      <c r="H12" s="8">
        <v>23802</v>
      </c>
      <c r="I12" s="8">
        <v>102228</v>
      </c>
    </row>
    <row r="13" spans="2:9">
      <c r="B13" t="s">
        <v>11</v>
      </c>
      <c r="C13" s="4">
        <f>SUM(C10:C12)</f>
        <v>14645</v>
      </c>
      <c r="D13" s="4">
        <f>SUM(D10:D12)</f>
        <v>1559</v>
      </c>
      <c r="E13" s="4">
        <f>SUM(E10:E12)</f>
        <v>12321</v>
      </c>
      <c r="F13" s="5"/>
      <c r="G13" s="4">
        <f>SUM(G10:G12)</f>
        <v>12085</v>
      </c>
      <c r="H13" s="4">
        <f>SUM(H10:H12)</f>
        <v>64300</v>
      </c>
      <c r="I13" s="4">
        <f>SUM(I10:I12)</f>
        <v>165405</v>
      </c>
    </row>
    <row r="15" spans="2:9">
      <c r="B15" s="1" t="s">
        <v>1</v>
      </c>
    </row>
    <row r="16" spans="2:9">
      <c r="B16" t="s">
        <v>6</v>
      </c>
      <c r="C16" s="4">
        <v>7983</v>
      </c>
      <c r="D16" s="4">
        <v>524</v>
      </c>
      <c r="E16" s="4">
        <v>1013</v>
      </c>
      <c r="F16" s="4"/>
      <c r="G16" s="4">
        <v>9105</v>
      </c>
      <c r="H16" s="4">
        <v>31376</v>
      </c>
      <c r="I16" s="4">
        <v>25052</v>
      </c>
    </row>
    <row r="17" spans="2:9">
      <c r="B17" t="s">
        <v>7</v>
      </c>
      <c r="C17" s="4">
        <v>0</v>
      </c>
      <c r="D17" s="4">
        <v>0</v>
      </c>
      <c r="E17" s="4">
        <v>1023</v>
      </c>
      <c r="F17" s="4"/>
      <c r="G17" s="4">
        <v>1854</v>
      </c>
      <c r="H17" s="4">
        <v>9265</v>
      </c>
      <c r="I17" s="4">
        <v>39109</v>
      </c>
    </row>
    <row r="18" spans="2:9">
      <c r="B18" t="s">
        <v>8</v>
      </c>
      <c r="C18" s="8">
        <v>2516</v>
      </c>
      <c r="D18" s="8">
        <v>518</v>
      </c>
      <c r="E18" s="8">
        <v>5073</v>
      </c>
      <c r="F18" s="4"/>
      <c r="G18" s="8">
        <v>4466</v>
      </c>
      <c r="H18" s="8">
        <v>24299</v>
      </c>
      <c r="I18" s="8">
        <v>108967</v>
      </c>
    </row>
    <row r="19" spans="2:9">
      <c r="B19" t="s">
        <v>11</v>
      </c>
      <c r="C19" s="4">
        <f>SUM(C16:C18)</f>
        <v>10499</v>
      </c>
      <c r="D19" s="4">
        <f>SUM(D16:D18)</f>
        <v>1042</v>
      </c>
      <c r="E19" s="4">
        <f>SUM(E16:E18)</f>
        <v>7109</v>
      </c>
      <c r="F19" s="5"/>
      <c r="G19" s="4">
        <f>SUM(G16:G18)</f>
        <v>15425</v>
      </c>
      <c r="H19" s="4">
        <f>SUM(H16:H18)</f>
        <v>64940</v>
      </c>
      <c r="I19" s="4">
        <f>SUM(I16:I18)</f>
        <v>173128</v>
      </c>
    </row>
    <row r="21" spans="2:9">
      <c r="B21" t="s">
        <v>12</v>
      </c>
    </row>
  </sheetData>
  <mergeCells count="2">
    <mergeCell ref="C7:E7"/>
    <mergeCell ref="G7:I7"/>
  </mergeCells>
  <pageMargins left="0.7" right="0.7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Metro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O'Brien</dc:creator>
  <cp:lastModifiedBy>Tim O'Brien</cp:lastModifiedBy>
  <cp:lastPrinted>2009-12-10T19:48:50Z</cp:lastPrinted>
  <dcterms:created xsi:type="dcterms:W3CDTF">2009-12-10T19:03:42Z</dcterms:created>
  <dcterms:modified xsi:type="dcterms:W3CDTF">2009-12-10T20:09:43Z</dcterms:modified>
</cp:coreProperties>
</file>